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/>
  </bookViews>
  <sheets>
    <sheet name="DANH SÁCH" sheetId="1" r:id="rId1"/>
  </sheets>
  <definedNames>
    <definedName name="_xlnm.Print_Area" localSheetId="0">'DANH SÁCH'!$A$1:$L$24</definedName>
    <definedName name="_xlnm.Print_Titles" localSheetId="0">'DANH SÁCH'!$5:$5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/>
  <c r="J24" i="1"/>
  <c r="K24" i="1"/>
  <c r="F24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6" i="1"/>
</calcChain>
</file>

<file path=xl/sharedStrings.xml><?xml version="1.0" encoding="utf-8"?>
<sst xmlns="http://schemas.openxmlformats.org/spreadsheetml/2006/main" count="88" uniqueCount="64">
  <si>
    <t>STT</t>
  </si>
  <si>
    <t xml:space="preserve">Họ và tên </t>
  </si>
  <si>
    <t>Tiền đặt cọc</t>
  </si>
  <si>
    <t>Tiền sử dụng đất còn phải nộp NSNN</t>
  </si>
  <si>
    <t>TỔNG SỐ</t>
  </si>
  <si>
    <t>ĐVT: Đồng</t>
  </si>
  <si>
    <t>Tiền sử dụng đất đã nộp vào NSNN</t>
  </si>
  <si>
    <t>MST/CCCD</t>
  </si>
  <si>
    <t>Ký hiệu lô</t>
  </si>
  <si>
    <t>Ghi chú</t>
  </si>
  <si>
    <t>Số thông báo nộp tiền sử dụng đất</t>
  </si>
  <si>
    <t>Tiền sử dụng đất phải nộp</t>
  </si>
  <si>
    <t>Hoàng Văn Bắc</t>
  </si>
  <si>
    <t>8374760177</t>
  </si>
  <si>
    <t>Triệu Văn Dũng</t>
  </si>
  <si>
    <t>8827303372</t>
  </si>
  <si>
    <t>Lê Thị Hồng Nhung</t>
  </si>
  <si>
    <t>8756204735</t>
  </si>
  <si>
    <t>Triệu Văn Tiếp</t>
  </si>
  <si>
    <t>2801063823</t>
  </si>
  <si>
    <t>Đặng Thị Duyên</t>
  </si>
  <si>
    <t>8815161966</t>
  </si>
  <si>
    <t>Trần Văn Huấn</t>
  </si>
  <si>
    <t>8767346749</t>
  </si>
  <si>
    <t>LTB2540101-TK0038084/TB-ĐT</t>
  </si>
  <si>
    <t>LTB2540101-TK0038085/TB-ĐT</t>
  </si>
  <si>
    <t>LTB2540101-TK0038098/TB-ĐT</t>
  </si>
  <si>
    <t>LTB2540101-TK0038099/TB-ĐT</t>
  </si>
  <si>
    <t>LTB2540101-TK0038106/TB-ĐT</t>
  </si>
  <si>
    <t>LTB2540101-TK0038163/TB-ĐT</t>
  </si>
  <si>
    <t>LTB2540101-TK0038164/TB-ĐT</t>
  </si>
  <si>
    <t>LTB2540101-TK0038165/TB-ĐT</t>
  </si>
  <si>
    <t>LTB2540101-TK0038130/TB-ĐT</t>
  </si>
  <si>
    <t>LTB2540101-TK0038133/TB-ĐT</t>
  </si>
  <si>
    <t>LTB2540101-TK0038146/TB-ĐT</t>
  </si>
  <si>
    <t>LTB2540101-TK0038157/TB-ĐT</t>
  </si>
  <si>
    <t>LTB2540101-TK0038158/TB-ĐT</t>
  </si>
  <si>
    <t>LTB2540101-TK0038136/TB-ĐT</t>
  </si>
  <si>
    <t>LTB2540101-TK0038161/TB-ĐT</t>
  </si>
  <si>
    <t>LTB2540101-TK0038162/TB-ĐT</t>
  </si>
  <si>
    <t>LTB2540101-TK0038065/TB-ĐT</t>
  </si>
  <si>
    <t>LTB2540101-TK0038140/TB-ĐT</t>
  </si>
  <si>
    <t>A9</t>
  </si>
  <si>
    <t>A10</t>
  </si>
  <si>
    <t>A12</t>
  </si>
  <si>
    <t>A13</t>
  </si>
  <si>
    <t>A14</t>
  </si>
  <si>
    <t>A15</t>
  </si>
  <si>
    <t>A16</t>
  </si>
  <si>
    <t>A17</t>
  </si>
  <si>
    <t>A18</t>
  </si>
  <si>
    <t>B13</t>
  </si>
  <si>
    <t>B21</t>
  </si>
  <si>
    <t>B22</t>
  </si>
  <si>
    <t>B23</t>
  </si>
  <si>
    <t>C1</t>
  </si>
  <si>
    <t>C2</t>
  </si>
  <si>
    <t>C3</t>
  </si>
  <si>
    <t>C4</t>
  </si>
  <si>
    <t>C5</t>
  </si>
  <si>
    <t>DANH SÁCH CÁ NHÂN TRÚNG ĐẤU GIÁ QUYỀN SỬ DỤNG ĐẤT CHƯA NỘP TIỀN TẠI QUYẾT ĐỊNH SỐ 6935/QĐ-UBND NGÀY 23/6/2025  THEO CÔNG VĂN SỐ 4997/TCS1-QLTK NGÀY 23/10/2025 CỦA THUẾ CƠ SỞ 1 TỈNH THANH HÓA</t>
  </si>
  <si>
    <r>
      <t>Diện tích lô (m</t>
    </r>
    <r>
      <rPr>
        <b/>
        <vertAlign val="super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>)</t>
    </r>
  </si>
  <si>
    <r>
      <t>Gía trúng đấu giá 
Đồng/m</t>
    </r>
    <r>
      <rPr>
        <b/>
        <vertAlign val="superscript"/>
        <sz val="12"/>
        <color indexed="63"/>
        <rFont val="Times New Roman"/>
        <family val="1"/>
      </rPr>
      <t>2</t>
    </r>
  </si>
  <si>
    <t>(Kèm theo Quyết định số               /QĐ-UBND ngày          /       /2025 của Ủy ban nhân dân phường Hàm Rồng)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</si>
</sst>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  <numFmt numFmtId="167" formatCode="_-* #,##0.0\ _₫_-;\-* #,##0.0\ _₫_-;_-* &quot;-&quot;??\ _₫_-;_-@_-"/>
  </numFmts>
  <fonts count="16" x14ac:knownFonts="1">
    <font>
      <sz val="11"/>
      <color theme="1"/>
      <name val="Arial"/>
      <family val="2"/>
      <charset val="163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Arial"/>
      <family val="2"/>
      <charset val="163"/>
    </font>
    <font>
      <sz val="12"/>
      <name val=".VnTime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4"/>
      <color indexed="8"/>
      <name val="Times New Roman"/>
      <family val="1"/>
    </font>
    <font>
      <sz val="10"/>
      <name val="Arial"/>
      <family val="2"/>
    </font>
    <font>
      <b/>
      <vertAlign val="superscript"/>
      <sz val="12"/>
      <color indexed="8"/>
      <name val="Times New Roman"/>
      <family val="1"/>
    </font>
    <font>
      <b/>
      <vertAlign val="superscript"/>
      <sz val="12"/>
      <color indexed="63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8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5" fontId="8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/>
    </xf>
    <xf numFmtId="166" fontId="14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7" fontId="14" fillId="0" borderId="1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7" fontId="1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Comma" xfId="1" builtinId="3"/>
    <cellStyle name="Comma 3" xfId="2"/>
    <cellStyle name="Normal" xfId="0" builtinId="0"/>
    <cellStyle name="Normal 3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90" zoomScaleNormal="90" workbookViewId="0">
      <pane ySplit="5" topLeftCell="A15" activePane="bottomLeft" state="frozen"/>
      <selection activeCell="C1" sqref="C1"/>
      <selection pane="bottomLeft" activeCell="E9" sqref="E9"/>
    </sheetView>
  </sheetViews>
  <sheetFormatPr defaultRowHeight="18.75" x14ac:dyDescent="0.2"/>
  <cols>
    <col min="1" max="1" width="5.125" style="5" customWidth="1"/>
    <col min="2" max="2" width="19.375" style="12" customWidth="1"/>
    <col min="3" max="3" width="15" style="12" customWidth="1"/>
    <col min="4" max="4" width="35.5" style="14" customWidth="1"/>
    <col min="5" max="5" width="7.625" style="4" customWidth="1"/>
    <col min="6" max="6" width="9.75" style="3" customWidth="1"/>
    <col min="7" max="7" width="14.625" style="13" customWidth="1"/>
    <col min="8" max="8" width="17.5" style="13" customWidth="1"/>
    <col min="9" max="9" width="15.75" style="13" customWidth="1"/>
    <col min="10" max="10" width="18" style="13" customWidth="1"/>
    <col min="11" max="11" width="20.375" style="13" customWidth="1"/>
    <col min="12" max="12" width="8.875" style="13" customWidth="1"/>
    <col min="13" max="16384" width="9" style="5"/>
  </cols>
  <sheetData>
    <row r="1" spans="1:12" ht="20.25" x14ac:dyDescent="0.2">
      <c r="A1" s="1"/>
      <c r="B1" s="1"/>
      <c r="C1" s="1"/>
      <c r="D1" s="1"/>
      <c r="E1" s="1"/>
      <c r="F1" s="15"/>
      <c r="G1" s="1"/>
      <c r="H1" s="1"/>
      <c r="I1" s="1"/>
      <c r="J1" s="1"/>
      <c r="K1" s="1"/>
      <c r="L1" s="1"/>
    </row>
    <row r="2" spans="1:12" ht="45" customHeight="1" x14ac:dyDescent="0.2">
      <c r="A2" s="39" t="s">
        <v>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 customHeight="1" x14ac:dyDescent="0.2">
      <c r="A3" s="40" t="s">
        <v>63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7.25" customHeight="1" x14ac:dyDescent="0.2">
      <c r="A4" s="35"/>
      <c r="B4" s="35"/>
      <c r="C4" s="35"/>
      <c r="D4" s="35"/>
      <c r="E4" s="35"/>
      <c r="F4" s="35"/>
      <c r="G4" s="35"/>
      <c r="H4" s="35"/>
      <c r="I4" s="6"/>
      <c r="J4" s="6"/>
      <c r="K4" s="38" t="s">
        <v>5</v>
      </c>
      <c r="L4" s="38"/>
    </row>
    <row r="5" spans="1:12" ht="65.25" customHeight="1" x14ac:dyDescent="0.2">
      <c r="A5" s="16" t="s">
        <v>0</v>
      </c>
      <c r="B5" s="17" t="s">
        <v>1</v>
      </c>
      <c r="C5" s="17" t="s">
        <v>7</v>
      </c>
      <c r="D5" s="17" t="s">
        <v>10</v>
      </c>
      <c r="E5" s="17" t="s">
        <v>8</v>
      </c>
      <c r="F5" s="18" t="s">
        <v>61</v>
      </c>
      <c r="G5" s="18" t="s">
        <v>62</v>
      </c>
      <c r="H5" s="18" t="s">
        <v>11</v>
      </c>
      <c r="I5" s="19" t="s">
        <v>2</v>
      </c>
      <c r="J5" s="19" t="s">
        <v>6</v>
      </c>
      <c r="K5" s="19" t="s">
        <v>3</v>
      </c>
      <c r="L5" s="19" t="s">
        <v>9</v>
      </c>
    </row>
    <row r="6" spans="1:12" s="26" customFormat="1" ht="42" customHeight="1" x14ac:dyDescent="0.2">
      <c r="A6" s="20">
        <v>1</v>
      </c>
      <c r="B6" s="21" t="s">
        <v>12</v>
      </c>
      <c r="C6" s="22" t="s">
        <v>13</v>
      </c>
      <c r="D6" s="22" t="s">
        <v>24</v>
      </c>
      <c r="E6" s="22" t="s">
        <v>42</v>
      </c>
      <c r="F6" s="23">
        <v>75</v>
      </c>
      <c r="G6" s="24">
        <v>18920000</v>
      </c>
      <c r="H6" s="24">
        <v>1419000000</v>
      </c>
      <c r="I6" s="24">
        <v>97500000</v>
      </c>
      <c r="J6" s="24">
        <v>97500000</v>
      </c>
      <c r="K6" s="25">
        <f>H6-J6</f>
        <v>1321500000</v>
      </c>
      <c r="L6" s="25"/>
    </row>
    <row r="7" spans="1:12" s="26" customFormat="1" ht="42" customHeight="1" x14ac:dyDescent="0.2">
      <c r="A7" s="20">
        <v>2</v>
      </c>
      <c r="B7" s="21" t="s">
        <v>12</v>
      </c>
      <c r="C7" s="22" t="s">
        <v>13</v>
      </c>
      <c r="D7" s="22" t="s">
        <v>25</v>
      </c>
      <c r="E7" s="22" t="s">
        <v>43</v>
      </c>
      <c r="F7" s="23">
        <v>75</v>
      </c>
      <c r="G7" s="24">
        <v>18920000</v>
      </c>
      <c r="H7" s="24">
        <v>1419000000</v>
      </c>
      <c r="I7" s="24">
        <v>97500000</v>
      </c>
      <c r="J7" s="24">
        <v>97500000</v>
      </c>
      <c r="K7" s="25">
        <f t="shared" ref="K7:K23" si="0">H7-J7</f>
        <v>1321500000</v>
      </c>
      <c r="L7" s="25"/>
    </row>
    <row r="8" spans="1:12" s="26" customFormat="1" ht="42" customHeight="1" x14ac:dyDescent="0.2">
      <c r="A8" s="20">
        <v>3</v>
      </c>
      <c r="B8" s="21" t="s">
        <v>12</v>
      </c>
      <c r="C8" s="22" t="s">
        <v>13</v>
      </c>
      <c r="D8" s="22" t="s">
        <v>26</v>
      </c>
      <c r="E8" s="22" t="s">
        <v>44</v>
      </c>
      <c r="F8" s="23">
        <v>75</v>
      </c>
      <c r="G8" s="24">
        <v>19187000</v>
      </c>
      <c r="H8" s="24">
        <v>1439025000</v>
      </c>
      <c r="I8" s="24">
        <v>97500000</v>
      </c>
      <c r="J8" s="24">
        <v>97500000</v>
      </c>
      <c r="K8" s="25">
        <f t="shared" si="0"/>
        <v>1341525000</v>
      </c>
      <c r="L8" s="25"/>
    </row>
    <row r="9" spans="1:12" s="26" customFormat="1" ht="42" customHeight="1" x14ac:dyDescent="0.2">
      <c r="A9" s="20">
        <v>4</v>
      </c>
      <c r="B9" s="21" t="s">
        <v>12</v>
      </c>
      <c r="C9" s="22" t="s">
        <v>13</v>
      </c>
      <c r="D9" s="22" t="s">
        <v>27</v>
      </c>
      <c r="E9" s="22" t="s">
        <v>45</v>
      </c>
      <c r="F9" s="23">
        <v>75</v>
      </c>
      <c r="G9" s="24">
        <v>19587000</v>
      </c>
      <c r="H9" s="24">
        <v>1469025000</v>
      </c>
      <c r="I9" s="24">
        <v>97500000</v>
      </c>
      <c r="J9" s="24">
        <v>97500000</v>
      </c>
      <c r="K9" s="25">
        <f t="shared" si="0"/>
        <v>1371525000</v>
      </c>
      <c r="L9" s="25"/>
    </row>
    <row r="10" spans="1:12" s="26" customFormat="1" ht="42" customHeight="1" x14ac:dyDescent="0.2">
      <c r="A10" s="20">
        <v>5</v>
      </c>
      <c r="B10" s="21" t="s">
        <v>12</v>
      </c>
      <c r="C10" s="22" t="s">
        <v>13</v>
      </c>
      <c r="D10" s="22" t="s">
        <v>28</v>
      </c>
      <c r="E10" s="22" t="s">
        <v>46</v>
      </c>
      <c r="F10" s="23">
        <v>75</v>
      </c>
      <c r="G10" s="24">
        <v>19587000</v>
      </c>
      <c r="H10" s="24">
        <v>1469025000</v>
      </c>
      <c r="I10" s="24">
        <v>97500000</v>
      </c>
      <c r="J10" s="24">
        <v>97500000</v>
      </c>
      <c r="K10" s="25">
        <f t="shared" si="0"/>
        <v>1371525000</v>
      </c>
      <c r="L10" s="25"/>
    </row>
    <row r="11" spans="1:12" s="26" customFormat="1" ht="42" customHeight="1" x14ac:dyDescent="0.2">
      <c r="A11" s="20">
        <v>6</v>
      </c>
      <c r="B11" s="21" t="s">
        <v>14</v>
      </c>
      <c r="C11" s="22" t="s">
        <v>15</v>
      </c>
      <c r="D11" s="22" t="s">
        <v>29</v>
      </c>
      <c r="E11" s="22" t="s">
        <v>47</v>
      </c>
      <c r="F11" s="23">
        <v>75</v>
      </c>
      <c r="G11" s="24">
        <v>20100000</v>
      </c>
      <c r="H11" s="24">
        <v>1507500000</v>
      </c>
      <c r="I11" s="24">
        <v>97500000</v>
      </c>
      <c r="J11" s="24">
        <v>97500000</v>
      </c>
      <c r="K11" s="25">
        <f t="shared" si="0"/>
        <v>1410000000</v>
      </c>
      <c r="L11" s="25"/>
    </row>
    <row r="12" spans="1:12" s="26" customFormat="1" ht="42" customHeight="1" x14ac:dyDescent="0.2">
      <c r="A12" s="20">
        <v>7</v>
      </c>
      <c r="B12" s="21" t="s">
        <v>14</v>
      </c>
      <c r="C12" s="22" t="s">
        <v>15</v>
      </c>
      <c r="D12" s="22" t="s">
        <v>30</v>
      </c>
      <c r="E12" s="22" t="s">
        <v>48</v>
      </c>
      <c r="F12" s="23">
        <v>75</v>
      </c>
      <c r="G12" s="24">
        <v>20100000</v>
      </c>
      <c r="H12" s="24">
        <v>1507500000</v>
      </c>
      <c r="I12" s="24">
        <v>97500000</v>
      </c>
      <c r="J12" s="24">
        <v>97500000</v>
      </c>
      <c r="K12" s="25">
        <f t="shared" si="0"/>
        <v>1410000000</v>
      </c>
      <c r="L12" s="25"/>
    </row>
    <row r="13" spans="1:12" s="26" customFormat="1" ht="42" customHeight="1" x14ac:dyDescent="0.2">
      <c r="A13" s="20">
        <v>8</v>
      </c>
      <c r="B13" s="21" t="s">
        <v>14</v>
      </c>
      <c r="C13" s="22" t="s">
        <v>15</v>
      </c>
      <c r="D13" s="22" t="s">
        <v>31</v>
      </c>
      <c r="E13" s="22" t="s">
        <v>49</v>
      </c>
      <c r="F13" s="23">
        <v>75</v>
      </c>
      <c r="G13" s="24">
        <v>20200000</v>
      </c>
      <c r="H13" s="24">
        <v>1515000000</v>
      </c>
      <c r="I13" s="24">
        <v>97500000</v>
      </c>
      <c r="J13" s="24">
        <v>97500000</v>
      </c>
      <c r="K13" s="25">
        <f t="shared" si="0"/>
        <v>1417500000</v>
      </c>
      <c r="L13" s="25"/>
    </row>
    <row r="14" spans="1:12" s="26" customFormat="1" ht="42" customHeight="1" x14ac:dyDescent="0.2">
      <c r="A14" s="20">
        <v>9</v>
      </c>
      <c r="B14" s="21" t="s">
        <v>16</v>
      </c>
      <c r="C14" s="22" t="s">
        <v>17</v>
      </c>
      <c r="D14" s="22" t="s">
        <v>32</v>
      </c>
      <c r="E14" s="22" t="s">
        <v>50</v>
      </c>
      <c r="F14" s="27">
        <v>104.6</v>
      </c>
      <c r="G14" s="24">
        <v>24313000</v>
      </c>
      <c r="H14" s="24">
        <v>2543139800</v>
      </c>
      <c r="I14" s="24">
        <v>163176000</v>
      </c>
      <c r="J14" s="24">
        <v>163176000</v>
      </c>
      <c r="K14" s="25">
        <f t="shared" si="0"/>
        <v>2379963800</v>
      </c>
      <c r="L14" s="25"/>
    </row>
    <row r="15" spans="1:12" s="26" customFormat="1" ht="42" customHeight="1" x14ac:dyDescent="0.2">
      <c r="A15" s="20">
        <v>10</v>
      </c>
      <c r="B15" s="21" t="s">
        <v>16</v>
      </c>
      <c r="C15" s="22" t="s">
        <v>17</v>
      </c>
      <c r="D15" s="22" t="s">
        <v>33</v>
      </c>
      <c r="E15" s="22" t="s">
        <v>51</v>
      </c>
      <c r="F15" s="27">
        <v>133.9</v>
      </c>
      <c r="G15" s="24">
        <v>24313000</v>
      </c>
      <c r="H15" s="24">
        <v>3255510700</v>
      </c>
      <c r="I15" s="24">
        <v>208884000</v>
      </c>
      <c r="J15" s="24">
        <v>208884000</v>
      </c>
      <c r="K15" s="25">
        <f t="shared" si="0"/>
        <v>3046626700</v>
      </c>
      <c r="L15" s="25"/>
    </row>
    <row r="16" spans="1:12" s="26" customFormat="1" ht="42" customHeight="1" x14ac:dyDescent="0.2">
      <c r="A16" s="20">
        <v>11</v>
      </c>
      <c r="B16" s="21" t="s">
        <v>18</v>
      </c>
      <c r="C16" s="22" t="s">
        <v>19</v>
      </c>
      <c r="D16" s="22" t="s">
        <v>34</v>
      </c>
      <c r="E16" s="22" t="s">
        <v>52</v>
      </c>
      <c r="F16" s="23">
        <v>75</v>
      </c>
      <c r="G16" s="24">
        <v>20100000</v>
      </c>
      <c r="H16" s="24">
        <v>1507500000</v>
      </c>
      <c r="I16" s="24">
        <v>97500000</v>
      </c>
      <c r="J16" s="24">
        <v>97500000</v>
      </c>
      <c r="K16" s="25">
        <f t="shared" si="0"/>
        <v>1410000000</v>
      </c>
      <c r="L16" s="25"/>
    </row>
    <row r="17" spans="1:12" s="26" customFormat="1" ht="42" customHeight="1" x14ac:dyDescent="0.2">
      <c r="A17" s="20">
        <v>12</v>
      </c>
      <c r="B17" s="21" t="s">
        <v>18</v>
      </c>
      <c r="C17" s="22" t="s">
        <v>19</v>
      </c>
      <c r="D17" s="22" t="s">
        <v>35</v>
      </c>
      <c r="E17" s="22" t="s">
        <v>53</v>
      </c>
      <c r="F17" s="23">
        <v>75</v>
      </c>
      <c r="G17" s="24">
        <v>20100000</v>
      </c>
      <c r="H17" s="24">
        <v>1507500000</v>
      </c>
      <c r="I17" s="24">
        <v>97500000</v>
      </c>
      <c r="J17" s="24">
        <v>97500000</v>
      </c>
      <c r="K17" s="25">
        <f t="shared" si="0"/>
        <v>1410000000</v>
      </c>
      <c r="L17" s="25"/>
    </row>
    <row r="18" spans="1:12" s="26" customFormat="1" ht="42" customHeight="1" x14ac:dyDescent="0.2">
      <c r="A18" s="20">
        <v>13</v>
      </c>
      <c r="B18" s="21" t="s">
        <v>18</v>
      </c>
      <c r="C18" s="22" t="s">
        <v>19</v>
      </c>
      <c r="D18" s="22" t="s">
        <v>36</v>
      </c>
      <c r="E18" s="22" t="s">
        <v>54</v>
      </c>
      <c r="F18" s="23">
        <v>75</v>
      </c>
      <c r="G18" s="24">
        <v>20100000</v>
      </c>
      <c r="H18" s="24">
        <v>1507500000</v>
      </c>
      <c r="I18" s="24">
        <v>97500000</v>
      </c>
      <c r="J18" s="24">
        <v>97500000</v>
      </c>
      <c r="K18" s="25">
        <f t="shared" si="0"/>
        <v>1410000000</v>
      </c>
      <c r="L18" s="25"/>
    </row>
    <row r="19" spans="1:12" s="33" customFormat="1" ht="42" customHeight="1" x14ac:dyDescent="0.2">
      <c r="A19" s="30">
        <v>14</v>
      </c>
      <c r="B19" s="31" t="s">
        <v>16</v>
      </c>
      <c r="C19" s="32" t="s">
        <v>17</v>
      </c>
      <c r="D19" s="32" t="s">
        <v>37</v>
      </c>
      <c r="E19" s="32" t="s">
        <v>55</v>
      </c>
      <c r="F19" s="27">
        <v>150.9</v>
      </c>
      <c r="G19" s="24">
        <v>23949000</v>
      </c>
      <c r="H19" s="24">
        <v>3613904100</v>
      </c>
      <c r="I19" s="24">
        <v>235404000</v>
      </c>
      <c r="J19" s="24">
        <v>235404000</v>
      </c>
      <c r="K19" s="25">
        <f t="shared" si="0"/>
        <v>3378500100</v>
      </c>
      <c r="L19" s="25"/>
    </row>
    <row r="20" spans="1:12" s="26" customFormat="1" ht="42" customHeight="1" x14ac:dyDescent="0.2">
      <c r="A20" s="20">
        <v>15</v>
      </c>
      <c r="B20" s="21" t="s">
        <v>18</v>
      </c>
      <c r="C20" s="22" t="s">
        <v>19</v>
      </c>
      <c r="D20" s="22" t="s">
        <v>38</v>
      </c>
      <c r="E20" s="22" t="s">
        <v>56</v>
      </c>
      <c r="F20" s="23">
        <v>90</v>
      </c>
      <c r="G20" s="24">
        <v>22700000</v>
      </c>
      <c r="H20" s="24">
        <v>2043000000</v>
      </c>
      <c r="I20" s="24">
        <v>117000000</v>
      </c>
      <c r="J20" s="24">
        <v>117000000</v>
      </c>
      <c r="K20" s="25">
        <f t="shared" si="0"/>
        <v>1926000000</v>
      </c>
      <c r="L20" s="25"/>
    </row>
    <row r="21" spans="1:12" s="26" customFormat="1" ht="42" customHeight="1" x14ac:dyDescent="0.2">
      <c r="A21" s="20">
        <v>16</v>
      </c>
      <c r="B21" s="21" t="s">
        <v>18</v>
      </c>
      <c r="C21" s="22" t="s">
        <v>19</v>
      </c>
      <c r="D21" s="22" t="s">
        <v>39</v>
      </c>
      <c r="E21" s="22" t="s">
        <v>57</v>
      </c>
      <c r="F21" s="23">
        <v>90</v>
      </c>
      <c r="G21" s="24">
        <v>22700000</v>
      </c>
      <c r="H21" s="24">
        <v>2043000000</v>
      </c>
      <c r="I21" s="24">
        <v>117000000</v>
      </c>
      <c r="J21" s="24">
        <v>117000000</v>
      </c>
      <c r="K21" s="25">
        <f t="shared" si="0"/>
        <v>1926000000</v>
      </c>
      <c r="L21" s="25"/>
    </row>
    <row r="22" spans="1:12" s="26" customFormat="1" ht="42" customHeight="1" x14ac:dyDescent="0.2">
      <c r="A22" s="20">
        <v>17</v>
      </c>
      <c r="B22" s="21" t="s">
        <v>20</v>
      </c>
      <c r="C22" s="22" t="s">
        <v>21</v>
      </c>
      <c r="D22" s="22" t="s">
        <v>40</v>
      </c>
      <c r="E22" s="22" t="s">
        <v>58</v>
      </c>
      <c r="F22" s="23">
        <v>90</v>
      </c>
      <c r="G22" s="24">
        <v>20339000</v>
      </c>
      <c r="H22" s="24">
        <v>1830510000</v>
      </c>
      <c r="I22" s="24">
        <v>117000000</v>
      </c>
      <c r="J22" s="24">
        <v>117000000</v>
      </c>
      <c r="K22" s="25">
        <f t="shared" si="0"/>
        <v>1713510000</v>
      </c>
      <c r="L22" s="25"/>
    </row>
    <row r="23" spans="1:12" s="26" customFormat="1" ht="42" customHeight="1" x14ac:dyDescent="0.2">
      <c r="A23" s="20">
        <v>18</v>
      </c>
      <c r="B23" s="21" t="s">
        <v>22</v>
      </c>
      <c r="C23" s="22" t="s">
        <v>23</v>
      </c>
      <c r="D23" s="22" t="s">
        <v>41</v>
      </c>
      <c r="E23" s="22" t="s">
        <v>59</v>
      </c>
      <c r="F23" s="23">
        <v>90</v>
      </c>
      <c r="G23" s="24">
        <v>20659000</v>
      </c>
      <c r="H23" s="24">
        <v>1859310000</v>
      </c>
      <c r="I23" s="24">
        <v>117000000</v>
      </c>
      <c r="J23" s="24">
        <v>117000000</v>
      </c>
      <c r="K23" s="25">
        <f t="shared" si="0"/>
        <v>1742310000</v>
      </c>
      <c r="L23" s="25"/>
    </row>
    <row r="24" spans="1:12" s="26" customFormat="1" ht="32.25" customHeight="1" x14ac:dyDescent="0.2">
      <c r="A24" s="36" t="s">
        <v>4</v>
      </c>
      <c r="B24" s="37"/>
      <c r="C24" s="28"/>
      <c r="D24" s="28"/>
      <c r="E24" s="29"/>
      <c r="F24" s="34">
        <f>SUM(F6:F23)</f>
        <v>1574.4</v>
      </c>
      <c r="G24" s="25"/>
      <c r="H24" s="25">
        <f>SUM(H6:H23)</f>
        <v>33455949600</v>
      </c>
      <c r="I24" s="25">
        <f>SUM(I6:I23)</f>
        <v>2147964000</v>
      </c>
      <c r="J24" s="25">
        <f>SUM(J6:J23)</f>
        <v>2147964000</v>
      </c>
      <c r="K24" s="25">
        <f>SUM(K6:K23)</f>
        <v>31307985600</v>
      </c>
      <c r="L24" s="25"/>
    </row>
    <row r="25" spans="1:12" s="9" customFormat="1" x14ac:dyDescent="0.2">
      <c r="A25" s="7"/>
      <c r="B25" s="8"/>
      <c r="C25" s="8"/>
      <c r="D25" s="2"/>
      <c r="E25" s="2"/>
      <c r="F25" s="3"/>
      <c r="G25" s="10"/>
      <c r="H25" s="10"/>
      <c r="I25" s="10"/>
      <c r="J25" s="10"/>
      <c r="K25" s="10"/>
      <c r="L25" s="10"/>
    </row>
    <row r="26" spans="1:12" s="7" customFormat="1" x14ac:dyDescent="0.2">
      <c r="B26" s="11"/>
      <c r="C26" s="11"/>
      <c r="D26" s="2"/>
      <c r="E26" s="2"/>
      <c r="F26" s="3"/>
      <c r="G26" s="10"/>
      <c r="H26" s="10"/>
      <c r="I26" s="10"/>
      <c r="J26" s="10"/>
      <c r="K26" s="10"/>
      <c r="L26" s="10"/>
    </row>
    <row r="27" spans="1:12" x14ac:dyDescent="0.2">
      <c r="H27" s="10"/>
      <c r="I27" s="10"/>
      <c r="J27" s="10"/>
      <c r="K27" s="10"/>
      <c r="L27" s="10"/>
    </row>
  </sheetData>
  <sortState ref="A8:L81">
    <sortCondition ref="B8:B81"/>
  </sortState>
  <mergeCells count="5">
    <mergeCell ref="A4:H4"/>
    <mergeCell ref="A24:B24"/>
    <mergeCell ref="K4:L4"/>
    <mergeCell ref="A2:L2"/>
    <mergeCell ref="A3:L3"/>
  </mergeCells>
  <pageMargins left="0.48" right="0.15748031496063" top="0.33" bottom="0.28000000000000003" header="0.2" footer="0.17"/>
  <pageSetup paperSize="9" scale="69" fitToHeight="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SÁCH</vt:lpstr>
      <vt:lpstr>'DANH SÁCH'!Print_Area</vt:lpstr>
      <vt:lpstr>'DANH SÁCH'!Print_Titles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Nguyet, Nguyen Thi Nguyet (KT2-CCTKV THO-DSO-THO)</dc:creator>
  <cp:lastModifiedBy>TRAN MINH TUAN</cp:lastModifiedBy>
  <cp:lastPrinted>2025-12-23T02:36:27Z</cp:lastPrinted>
  <dcterms:created xsi:type="dcterms:W3CDTF">2024-01-15T04:27:49Z</dcterms:created>
  <dcterms:modified xsi:type="dcterms:W3CDTF">2026-01-10T08:01:00Z</dcterms:modified>
</cp:coreProperties>
</file>